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lthibault\Dropbox\Ms.Cleaver\Wholesale\"/>
    </mc:Choice>
  </mc:AlternateContent>
  <xr:revisionPtr revIDLastSave="0" documentId="10_ncr:100000_{26EB2C73-5F83-4D1E-8A61-DDB6BD991E11}" xr6:coauthVersionLast="31" xr6:coauthVersionMax="31" xr10:uidLastSave="{00000000-0000-0000-0000-000000000000}"/>
  <bookViews>
    <workbookView xWindow="-15" yWindow="6165" windowWidth="19170" windowHeight="6225" xr2:uid="{00000000-000D-0000-FFFF-FFFF00000000}"/>
  </bookViews>
  <sheets>
    <sheet name="Sales Order" sheetId="1" r:id="rId1"/>
  </sheets>
  <definedNames>
    <definedName name="_xlnm.Print_Area" localSheetId="0">'Sales Order'!$A$1:$G$53</definedName>
  </definedNames>
  <calcPr calcId="179017"/>
</workbook>
</file>

<file path=xl/calcChain.xml><?xml version="1.0" encoding="utf-8"?>
<calcChain xmlns="http://schemas.openxmlformats.org/spreadsheetml/2006/main">
  <c r="F16" i="1" l="1"/>
  <c r="E37" i="1" l="1"/>
  <c r="E38" i="1"/>
  <c r="E39" i="1"/>
  <c r="E40" i="1"/>
  <c r="E41" i="1"/>
  <c r="E42" i="1"/>
  <c r="F42" i="1"/>
  <c r="F43" i="1"/>
  <c r="F44" i="1"/>
  <c r="F37" i="1"/>
  <c r="F38" i="1"/>
  <c r="F39" i="1"/>
  <c r="F40" i="1"/>
  <c r="F41" i="1"/>
  <c r="F46" i="1"/>
  <c r="F34" i="1" l="1"/>
  <c r="F35" i="1"/>
  <c r="F36" i="1"/>
  <c r="E34" i="1"/>
  <c r="E35" i="1"/>
  <c r="E36" i="1"/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E18" i="1" l="1"/>
  <c r="E31" i="1"/>
  <c r="E32" i="1"/>
  <c r="E33" i="1"/>
  <c r="E30" i="1"/>
  <c r="E16" i="1" l="1"/>
  <c r="E17" i="1"/>
  <c r="E19" i="1"/>
  <c r="E20" i="1"/>
  <c r="E21" i="1"/>
  <c r="E22" i="1"/>
  <c r="E23" i="1"/>
  <c r="E24" i="1"/>
  <c r="E25" i="1"/>
  <c r="E26" i="1"/>
  <c r="E27" i="1"/>
  <c r="E28" i="1"/>
  <c r="E29" i="1"/>
</calcChain>
</file>

<file path=xl/sharedStrings.xml><?xml version="1.0" encoding="utf-8"?>
<sst xmlns="http://schemas.openxmlformats.org/spreadsheetml/2006/main" count="82" uniqueCount="77">
  <si>
    <t>[Name]</t>
  </si>
  <si>
    <t>[Company Name]</t>
  </si>
  <si>
    <t>[Street Address]</t>
  </si>
  <si>
    <t>[City, ST  ZIP Code]</t>
  </si>
  <si>
    <t>[Phone]</t>
  </si>
  <si>
    <t>Date:</t>
  </si>
  <si>
    <t>To:</t>
  </si>
  <si>
    <t>Ship to:</t>
  </si>
  <si>
    <t>Sales Order</t>
  </si>
  <si>
    <t>Invoice #:</t>
  </si>
  <si>
    <t>Qty</t>
  </si>
  <si>
    <t>Item #</t>
  </si>
  <si>
    <t>Description</t>
  </si>
  <si>
    <t>Line Total</t>
  </si>
  <si>
    <t>Subtotal</t>
  </si>
  <si>
    <t>Total</t>
  </si>
  <si>
    <t>MSRP</t>
  </si>
  <si>
    <t>Shipping</t>
  </si>
  <si>
    <t>16 Anderson Ave, Westbrook, ME 04092</t>
  </si>
  <si>
    <t xml:space="preserve">Wholesale </t>
  </si>
  <si>
    <t>Actual TBD</t>
  </si>
  <si>
    <r>
      <rPr>
        <sz val="12"/>
        <color theme="6"/>
        <rFont val="MetallophileSP8 Light"/>
      </rPr>
      <t>Invoice sent at time of shipping, payable via PayPal</t>
    </r>
    <r>
      <rPr>
        <sz val="12"/>
        <color theme="1" tint="0.249977111117893"/>
        <rFont val="MetallophileSP8 Light"/>
      </rPr>
      <t xml:space="preserve">
Thank you for your business!</t>
    </r>
  </si>
  <si>
    <t>MMCK002</t>
  </si>
  <si>
    <t>MMCK003</t>
  </si>
  <si>
    <t>Bradac Polar Bear Kit</t>
  </si>
  <si>
    <t>Domenic Duck Kit</t>
  </si>
  <si>
    <t>MMCE001</t>
  </si>
  <si>
    <t>MMCE002</t>
  </si>
  <si>
    <t>MMCE003</t>
  </si>
  <si>
    <t>MMCE004</t>
  </si>
  <si>
    <t>MMCK004</t>
  </si>
  <si>
    <t>Fleet Fox Kit</t>
  </si>
  <si>
    <t>MMCE007</t>
  </si>
  <si>
    <t>MMCE008</t>
  </si>
  <si>
    <t>MMCE009</t>
  </si>
  <si>
    <t>Felt Ornament Kit - Red</t>
  </si>
  <si>
    <t>MMCE010R</t>
  </si>
  <si>
    <t>MCCE010P</t>
  </si>
  <si>
    <t>MCCE010B</t>
  </si>
  <si>
    <t>MCCE010G</t>
  </si>
  <si>
    <t>Felt Ornament Kit - Pink</t>
  </si>
  <si>
    <t>Felt Ornament Kit - Blue</t>
  </si>
  <si>
    <t>Felt Ornament Kit - Green</t>
  </si>
  <si>
    <t>Exactly Where You Need to Be 8" Kit</t>
  </si>
  <si>
    <t>Make Time 8" Kit</t>
  </si>
  <si>
    <t>Good Night Sleep Tight 6" Kit</t>
  </si>
  <si>
    <t>Cabin 6" Kit</t>
  </si>
  <si>
    <t>Ice Skater 6" Kit</t>
  </si>
  <si>
    <t>Moose 6" Kit</t>
  </si>
  <si>
    <t>Beach Beauties 6" Kit - Mixed</t>
  </si>
  <si>
    <t>Coneflower &amp; Bee 6" Kit</t>
  </si>
  <si>
    <t>MCCE011</t>
  </si>
  <si>
    <t>MCCE012</t>
  </si>
  <si>
    <r>
      <t>New Items in BOLD/</t>
    </r>
    <r>
      <rPr>
        <b/>
        <sz val="12"/>
        <color rgb="FFFF0000"/>
        <rFont val="MetallophileSP8 Light"/>
      </rPr>
      <t>Sale items in RED</t>
    </r>
  </si>
  <si>
    <t>Egg Gatherer 6" Kit - Purple</t>
  </si>
  <si>
    <t>Egg Gatherer 6"  Kit - Teal</t>
  </si>
  <si>
    <t>Egg Gatherer 6" Kit - Orange</t>
  </si>
  <si>
    <t>MMCE006</t>
  </si>
  <si>
    <t>MMCE005P</t>
  </si>
  <si>
    <t>MMCE005T</t>
  </si>
  <si>
    <t>MMCE005Or</t>
  </si>
  <si>
    <t>MCCE013</t>
  </si>
  <si>
    <t>MCCE014</t>
  </si>
  <si>
    <t>MCCE015</t>
  </si>
  <si>
    <t>MCCE016</t>
  </si>
  <si>
    <t>MCCE017</t>
  </si>
  <si>
    <t>MCCE018</t>
  </si>
  <si>
    <t>Lupine Oval Hoop Kit</t>
  </si>
  <si>
    <t>Seed Sower 6" Kit</t>
  </si>
  <si>
    <t>Not a Weed 6" Kit</t>
  </si>
  <si>
    <t>Bowl of Cherries 6" Kit</t>
  </si>
  <si>
    <t>Chickadee 6" Kit</t>
  </si>
  <si>
    <t>MCCS001</t>
  </si>
  <si>
    <t>Ms. Billingsley Apron Pattern</t>
  </si>
  <si>
    <t>Lazy River Blue - 6" Kit</t>
  </si>
  <si>
    <t>Lazy River Green - 6" Kit</t>
  </si>
  <si>
    <t>Lazy River Orange  - 6"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</si>
</sst>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20" x14ac:knownFonts="1">
    <font>
      <sz val="10"/>
      <name val="Arial"/>
    </font>
    <font>
      <sz val="8"/>
      <name val="Arial"/>
      <family val="2"/>
    </font>
    <font>
      <sz val="12"/>
      <color theme="1" tint="0.249977111117893"/>
      <name val="Palatino Linotype"/>
      <family val="1"/>
      <scheme val="minor"/>
    </font>
    <font>
      <sz val="12"/>
      <color theme="1" tint="0.249977111117893"/>
      <name val="MetallophileSP8 Light"/>
    </font>
    <font>
      <i/>
      <sz val="12"/>
      <color theme="1" tint="0.249977111117893"/>
      <name val="MetallophileSP8 Light"/>
    </font>
    <font>
      <b/>
      <sz val="12"/>
      <color theme="1" tint="0.249977111117893"/>
      <name val="MetallophileSP8 Light"/>
    </font>
    <font>
      <b/>
      <sz val="12"/>
      <color theme="0"/>
      <name val="MetallophileSP8 Light"/>
    </font>
    <font>
      <sz val="12"/>
      <name val="MetallophileSP8 Light"/>
    </font>
    <font>
      <sz val="12"/>
      <color theme="6"/>
      <name val="MetallophileSP8 Light"/>
    </font>
    <font>
      <i/>
      <sz val="12"/>
      <color theme="1" tint="0.249977111117893"/>
      <name val="Palatino Linotype"/>
      <family val="1"/>
      <scheme val="minor"/>
    </font>
    <font>
      <b/>
      <sz val="12"/>
      <color theme="1" tint="0.249977111117893"/>
      <name val="Palatino Linotype"/>
      <family val="1"/>
      <scheme val="minor"/>
    </font>
    <font>
      <b/>
      <i/>
      <sz val="12"/>
      <color theme="1" tint="0.249977111117893"/>
      <name val="Palatino Linotype"/>
      <family val="1"/>
      <scheme val="minor"/>
    </font>
    <font>
      <sz val="36"/>
      <color theme="6"/>
      <name val="SaintLouisRR Bold"/>
    </font>
    <font>
      <sz val="10"/>
      <color theme="1" tint="0.249977111117893"/>
      <name val="MetallophileSP8 Light"/>
    </font>
    <font>
      <sz val="10"/>
      <name val="Arial"/>
      <family val="2"/>
    </font>
    <font>
      <sz val="12"/>
      <color rgb="FFFF0000"/>
      <name val="MetallophileSP8 Light"/>
    </font>
    <font>
      <sz val="11"/>
      <color theme="1" tint="0.249977111117893"/>
      <name val="MetallophileSP8 Light"/>
    </font>
    <font>
      <sz val="10"/>
      <name val="MetallophileSP8 Light"/>
    </font>
    <font>
      <b/>
      <sz val="12"/>
      <name val="MetallophileSP8 Light"/>
    </font>
    <font>
      <b/>
      <sz val="12"/>
      <color rgb="FFFF0000"/>
      <name val="MetallophileSP8 Ligh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indexed="41"/>
      </left>
      <right style="thin">
        <color indexed="41"/>
      </right>
      <top/>
      <bottom style="thin">
        <color indexed="41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 style="thin">
        <color theme="6" tint="0.59996337778862885"/>
      </left>
      <right/>
      <top/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2" fillId="0" borderId="0" xfId="0" applyFont="1"/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horizontal="left"/>
    </xf>
    <xf numFmtId="2" fontId="3" fillId="0" borderId="0" xfId="0" applyNumberFormat="1" applyFont="1" applyFill="1" applyBorder="1" applyAlignment="1"/>
    <xf numFmtId="0" fontId="7" fillId="0" borderId="0" xfId="0" applyFont="1"/>
    <xf numFmtId="44" fontId="3" fillId="2" borderId="3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/>
    </xf>
    <xf numFmtId="44" fontId="5" fillId="3" borderId="1" xfId="0" applyNumberFormat="1" applyFont="1" applyFill="1" applyBorder="1" applyAlignment="1">
      <alignment horizontal="right" vertical="center" inden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2" borderId="0" xfId="0" applyFont="1" applyFill="1" applyBorder="1"/>
    <xf numFmtId="0" fontId="2" fillId="2" borderId="0" xfId="0" applyFont="1" applyFill="1" applyAlignment="1"/>
    <xf numFmtId="0" fontId="1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43" fontId="3" fillId="2" borderId="1" xfId="0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" fillId="3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64" fontId="16" fillId="2" borderId="0" xfId="0" applyNumberFormat="1" applyFont="1" applyFill="1" applyAlignment="1">
      <alignment horizontal="left"/>
    </xf>
    <xf numFmtId="44" fontId="17" fillId="0" borderId="2" xfId="1" applyFont="1" applyFill="1" applyBorder="1" applyAlignment="1">
      <alignment horizontal="right" vertical="center" indent="1"/>
    </xf>
    <xf numFmtId="0" fontId="18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4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13" fillId="0" borderId="2" xfId="0" applyNumberFormat="1" applyFont="1" applyFill="1" applyBorder="1" applyAlignment="1">
      <alignment horizontal="left" vertical="center" indent="1"/>
    </xf>
    <xf numFmtId="44" fontId="13" fillId="0" borderId="2" xfId="1" applyFont="1" applyFill="1" applyBorder="1" applyAlignment="1">
      <alignment horizontal="right" vertical="center" indent="1"/>
    </xf>
    <xf numFmtId="44" fontId="13" fillId="0" borderId="2" xfId="0" applyNumberFormat="1" applyFont="1" applyFill="1" applyBorder="1" applyAlignment="1">
      <alignment horizontal="right" vertical="center" indent="1"/>
    </xf>
    <xf numFmtId="1" fontId="13" fillId="0" borderId="5" xfId="0" applyNumberFormat="1" applyFont="1" applyFill="1" applyBorder="1" applyAlignment="1">
      <alignment horizontal="center" vertical="center"/>
    </xf>
    <xf numFmtId="165" fontId="6" fillId="4" borderId="6" xfId="0" applyNumberFormat="1" applyFont="1" applyFill="1" applyBorder="1" applyAlignment="1">
      <alignment horizontal="center" vertical="center"/>
    </xf>
    <xf numFmtId="165" fontId="6" fillId="4" borderId="7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1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left" vertical="center" indent="1"/>
    </xf>
    <xf numFmtId="44" fontId="13" fillId="0" borderId="4" xfId="0" applyNumberFormat="1" applyFont="1" applyFill="1" applyBorder="1" applyAlignment="1">
      <alignment horizontal="right" vertical="center" indent="1"/>
    </xf>
    <xf numFmtId="44" fontId="13" fillId="0" borderId="11" xfId="0" applyNumberFormat="1" applyFont="1" applyFill="1" applyBorder="1" applyAlignment="1">
      <alignment horizontal="right" vertical="center" indent="1"/>
    </xf>
    <xf numFmtId="0" fontId="13" fillId="0" borderId="4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indent="1"/>
    </xf>
    <xf numFmtId="0" fontId="12" fillId="2" borderId="0" xfId="0" applyFont="1" applyFill="1" applyBorder="1" applyAlignment="1"/>
    <xf numFmtId="44" fontId="0" fillId="3" borderId="1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0" fontId="1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MetallophileSP8 Light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6" tint="0.59996337778862885"/>
        </left>
        <right/>
        <top style="thin">
          <color theme="6" tint="0.59996337778862885"/>
        </top>
        <bottom style="thin">
          <color theme="6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MetallophileSP8 Light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MetallophileSP8 Light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MetallophileSP8 Light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6" tint="0.59996337778862885"/>
        </left>
        <right/>
        <top style="thin">
          <color theme="6" tint="0.59996337778862885"/>
        </top>
        <bottom style="thin">
          <color theme="6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MetallophileSP8 Light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MetallophileSP8 Light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border outline="0">
        <top style="thin">
          <color theme="6" tint="0.59996337778862885"/>
        </top>
      </border>
    </dxf>
    <dxf>
      <border outline="0"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6" tint="0.599963377788628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etallophileSP8 Light"/>
        <scheme val="none"/>
      </font>
      <fill>
        <patternFill patternType="solid">
          <fgColor indexed="64"/>
          <bgColor theme="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13</xdr:row>
      <xdr:rowOff>0</xdr:rowOff>
    </xdr:from>
    <xdr:to>
      <xdr:col>4</xdr:col>
      <xdr:colOff>171450</xdr:colOff>
      <xdr:row>13</xdr:row>
      <xdr:rowOff>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781175" y="2714625"/>
          <a:ext cx="171450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297373</xdr:rowOff>
    </xdr:from>
    <xdr:to>
      <xdr:col>2</xdr:col>
      <xdr:colOff>1214928</xdr:colOff>
      <xdr:row>2</xdr:row>
      <xdr:rowOff>152400</xdr:rowOff>
    </xdr:to>
    <xdr:pic>
      <xdr:nvPicPr>
        <xdr:cNvPr id="1042" name="Picture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97373"/>
          <a:ext cx="3224703" cy="664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8AECFD-50D2-4A8D-B41C-D4ADEB4BC125}" name="Table2" displayName="Table2" ref="A15:F44" totalsRowShown="0" headerRowDxfId="10" dataDxfId="8" headerRowBorderDxfId="9" tableBorderDxfId="7" totalsRowBorderDxfId="6">
  <autoFilter ref="A15:F44" xr:uid="{4ACBB9E4-1240-4AB3-A833-DC28724F9DE0}"/>
  <tableColumns count="6">
    <tableColumn id="1" xr3:uid="{F57A86AB-99B8-4D49-8DC3-A3A1EF6AAB00}" name="Qty" dataDxfId="5"/>
    <tableColumn id="2" xr3:uid="{1C3E092C-E2A6-4F9B-9F0E-E8F8BAB681A4}" name="Item #" dataDxfId="4"/>
    <tableColumn id="3" xr3:uid="{55CF06B8-D21A-44D3-AF70-B2A2D2F0C280}" name="Description" dataDxfId="3"/>
    <tableColumn id="5" xr3:uid="{430A7C5E-55E1-4534-87A0-82A4CFD49957}" name="MSRP" dataDxfId="2" dataCellStyle="Currency"/>
    <tableColumn id="6" xr3:uid="{E5749CD1-C940-412E-8726-0F24ADC7DCE6}" name="Wholesale " dataDxfId="1"/>
    <tableColumn id="7" xr3:uid="{71F33795-A2A0-4C0A-B78D-BAF32378A928}" name="Line Total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Simple Blue">
      <a:majorFont>
        <a:latin typeface="Palatino Linotype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58"/>
  <sheetViews>
    <sheetView showGridLines="0" tabSelected="1" view="pageLayout" zoomScaleNormal="100" workbookViewId="0">
      <selection activeCell="C56" sqref="C56"/>
    </sheetView>
  </sheetViews>
  <sheetFormatPr defaultRowHeight="18" x14ac:dyDescent="0.35"/>
  <cols>
    <col min="1" max="1" width="10.7109375" style="8" customWidth="1"/>
    <col min="2" max="2" width="19.42578125" style="8" bestFit="1" customWidth="1"/>
    <col min="3" max="3" width="28.85546875" style="25" customWidth="1"/>
    <col min="4" max="4" width="15.7109375" style="8" customWidth="1"/>
    <col min="5" max="5" width="13.7109375" style="8" customWidth="1"/>
    <col min="6" max="6" width="14.7109375" style="8" customWidth="1"/>
    <col min="7" max="7" width="16.5703125" style="8" customWidth="1"/>
    <col min="8" max="55" width="9.140625" style="34"/>
    <col min="56" max="16384" width="9.140625" style="8"/>
  </cols>
  <sheetData>
    <row r="1" spans="1:55" s="5" customFormat="1" ht="58.5" customHeight="1" x14ac:dyDescent="0.65">
      <c r="A1" s="1"/>
      <c r="C1" s="59"/>
      <c r="D1" s="59"/>
      <c r="E1" s="59" t="s">
        <v>8</v>
      </c>
      <c r="F1" s="59"/>
      <c r="G1" s="59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2" spans="1:55" s="5" customFormat="1" ht="5.25" customHeight="1" x14ac:dyDescent="0.35">
      <c r="A2" s="3"/>
      <c r="B2" s="3"/>
      <c r="C2" s="3"/>
      <c r="D2" s="2"/>
      <c r="E2" s="6"/>
      <c r="F2" s="7"/>
      <c r="G2" s="8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</row>
    <row r="3" spans="1:55" s="5" customFormat="1" ht="15" customHeight="1" x14ac:dyDescent="0.35">
      <c r="A3" s="68"/>
      <c r="B3" s="68"/>
      <c r="C3" s="68"/>
      <c r="D3" s="4"/>
      <c r="E3" s="10" t="s">
        <v>5</v>
      </c>
      <c r="G3" s="38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s="5" customFormat="1" ht="14.1" customHeight="1" x14ac:dyDescent="0.35">
      <c r="A4" s="69"/>
      <c r="B4" s="69"/>
      <c r="C4" s="69"/>
      <c r="D4" s="11"/>
      <c r="E4" s="10" t="s">
        <v>9</v>
      </c>
      <c r="G4" s="10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s="5" customFormat="1" ht="14.1" customHeight="1" x14ac:dyDescent="0.35">
      <c r="A5" s="69"/>
      <c r="B5" s="69"/>
      <c r="C5" s="69"/>
      <c r="D5" s="12"/>
      <c r="E5" s="9"/>
      <c r="F5" s="10"/>
      <c r="G5" s="10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5" customFormat="1" ht="14.1" customHeight="1" x14ac:dyDescent="0.35">
      <c r="A6" s="12"/>
      <c r="B6" s="12"/>
      <c r="C6" s="13"/>
      <c r="D6" s="12"/>
      <c r="E6" s="12"/>
      <c r="F6" s="13"/>
      <c r="G6" s="1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</row>
    <row r="7" spans="1:55" s="5" customFormat="1" ht="14.1" customHeight="1" x14ac:dyDescent="0.35">
      <c r="A7" s="12"/>
      <c r="B7" s="12"/>
      <c r="C7" s="13"/>
      <c r="D7" s="12"/>
      <c r="E7" s="12"/>
      <c r="F7" s="14"/>
      <c r="G7" s="12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</row>
    <row r="8" spans="1:55" s="5" customFormat="1" ht="14.1" customHeight="1" x14ac:dyDescent="0.35">
      <c r="A8" s="10" t="s">
        <v>6</v>
      </c>
      <c r="B8" s="63" t="s">
        <v>0</v>
      </c>
      <c r="C8" s="63"/>
      <c r="D8" s="12" t="s">
        <v>7</v>
      </c>
      <c r="E8" s="63" t="s">
        <v>0</v>
      </c>
      <c r="F8" s="63"/>
      <c r="G8" s="12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</row>
    <row r="9" spans="1:55" s="5" customFormat="1" ht="14.1" customHeight="1" x14ac:dyDescent="0.35">
      <c r="A9" s="15"/>
      <c r="B9" s="63" t="s">
        <v>1</v>
      </c>
      <c r="C9" s="63"/>
      <c r="D9" s="13"/>
      <c r="E9" s="63" t="s">
        <v>1</v>
      </c>
      <c r="F9" s="63"/>
      <c r="G9" s="12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</row>
    <row r="10" spans="1:55" s="5" customFormat="1" ht="14.1" customHeight="1" x14ac:dyDescent="0.35">
      <c r="A10" s="13"/>
      <c r="B10" s="10" t="s">
        <v>2</v>
      </c>
      <c r="C10" s="32"/>
      <c r="D10" s="13"/>
      <c r="E10" s="63" t="s">
        <v>2</v>
      </c>
      <c r="F10" s="63"/>
      <c r="G10" s="12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</row>
    <row r="11" spans="1:55" s="5" customFormat="1" ht="14.1" customHeight="1" x14ac:dyDescent="0.35">
      <c r="A11" s="13"/>
      <c r="B11" s="10" t="s">
        <v>3</v>
      </c>
      <c r="C11" s="32"/>
      <c r="D11" s="10"/>
      <c r="E11" s="63" t="s">
        <v>3</v>
      </c>
      <c r="F11" s="63"/>
      <c r="G11" s="12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</row>
    <row r="12" spans="1:55" s="5" customFormat="1" ht="14.1" customHeight="1" x14ac:dyDescent="0.35">
      <c r="A12" s="13"/>
      <c r="B12" s="10" t="s">
        <v>4</v>
      </c>
      <c r="C12" s="32"/>
      <c r="D12" s="13"/>
      <c r="E12" s="63" t="s">
        <v>4</v>
      </c>
      <c r="F12" s="63"/>
      <c r="G12" s="12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</row>
    <row r="13" spans="1:55" s="5" customFormat="1" ht="14.1" customHeight="1" x14ac:dyDescent="0.35">
      <c r="A13" s="65"/>
      <c r="B13" s="65"/>
      <c r="C13" s="65"/>
      <c r="D13" s="65"/>
      <c r="E13" s="65"/>
      <c r="F13" s="65"/>
      <c r="G13" s="12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</row>
    <row r="14" spans="1:55" s="5" customFormat="1" ht="15" customHeight="1" x14ac:dyDescent="0.35">
      <c r="A14" s="64"/>
      <c r="B14" s="64"/>
      <c r="C14" s="65"/>
      <c r="D14" s="65"/>
      <c r="E14" s="65"/>
      <c r="F14" s="65"/>
      <c r="G14" s="65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</row>
    <row r="15" spans="1:55" s="5" customFormat="1" ht="15" customHeight="1" x14ac:dyDescent="0.35">
      <c r="A15" s="49" t="s">
        <v>10</v>
      </c>
      <c r="B15" s="50" t="s">
        <v>11</v>
      </c>
      <c r="C15" s="52" t="s">
        <v>12</v>
      </c>
      <c r="D15" s="51" t="s">
        <v>16</v>
      </c>
      <c r="E15" s="51" t="s">
        <v>19</v>
      </c>
      <c r="F15" s="52" t="s">
        <v>13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</row>
    <row r="16" spans="1:55" s="5" customFormat="1" ht="15" customHeight="1" x14ac:dyDescent="0.35">
      <c r="A16" s="48"/>
      <c r="B16" s="45" t="s">
        <v>22</v>
      </c>
      <c r="C16" s="57" t="s">
        <v>24</v>
      </c>
      <c r="D16" s="46">
        <v>38</v>
      </c>
      <c r="E16" s="47">
        <f t="shared" ref="E16:E29" si="0">D16*0.5</f>
        <v>19</v>
      </c>
      <c r="F16" s="55" t="str">
        <f>IF(SUM(A16)&gt;0,(A16*E16),"")</f>
        <v/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</row>
    <row r="17" spans="1:54" s="5" customFormat="1" ht="15" customHeight="1" x14ac:dyDescent="0.35">
      <c r="A17" s="48"/>
      <c r="B17" s="45" t="s">
        <v>23</v>
      </c>
      <c r="C17" s="57" t="s">
        <v>25</v>
      </c>
      <c r="D17" s="46">
        <v>38</v>
      </c>
      <c r="E17" s="47">
        <f t="shared" si="0"/>
        <v>19</v>
      </c>
      <c r="F17" s="55" t="str">
        <f t="shared" ref="F16:F36" si="1">IF(SUM(A17)&gt;0,(A17*E17),"")</f>
        <v/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</row>
    <row r="18" spans="1:54" s="33" customFormat="1" ht="15" customHeight="1" x14ac:dyDescent="0.35">
      <c r="A18" s="48"/>
      <c r="B18" s="45" t="s">
        <v>30</v>
      </c>
      <c r="C18" s="57" t="s">
        <v>31</v>
      </c>
      <c r="D18" s="46">
        <v>38</v>
      </c>
      <c r="E18" s="47">
        <f t="shared" si="0"/>
        <v>19</v>
      </c>
      <c r="F18" s="55" t="str">
        <f t="shared" si="1"/>
        <v/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</row>
    <row r="19" spans="1:54" s="5" customFormat="1" ht="15" customHeight="1" x14ac:dyDescent="0.35">
      <c r="A19" s="48"/>
      <c r="B19" s="45" t="s">
        <v>26</v>
      </c>
      <c r="C19" s="57" t="s">
        <v>43</v>
      </c>
      <c r="D19" s="46">
        <v>24</v>
      </c>
      <c r="E19" s="47">
        <f t="shared" si="0"/>
        <v>12</v>
      </c>
      <c r="F19" s="55" t="str">
        <f t="shared" si="1"/>
        <v/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</row>
    <row r="20" spans="1:54" s="5" customFormat="1" ht="15" customHeight="1" x14ac:dyDescent="0.35">
      <c r="A20" s="48"/>
      <c r="B20" s="45" t="s">
        <v>27</v>
      </c>
      <c r="C20" s="57" t="s">
        <v>44</v>
      </c>
      <c r="D20" s="39">
        <v>24</v>
      </c>
      <c r="E20" s="47">
        <f t="shared" si="0"/>
        <v>12</v>
      </c>
      <c r="F20" s="55" t="str">
        <f t="shared" si="1"/>
        <v/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</row>
    <row r="21" spans="1:54" s="5" customFormat="1" ht="15" customHeight="1" x14ac:dyDescent="0.35">
      <c r="A21" s="48"/>
      <c r="B21" s="45" t="s">
        <v>28</v>
      </c>
      <c r="C21" s="57" t="s">
        <v>45</v>
      </c>
      <c r="D21" s="39">
        <v>23</v>
      </c>
      <c r="E21" s="47">
        <f t="shared" si="0"/>
        <v>11.5</v>
      </c>
      <c r="F21" s="55" t="str">
        <f t="shared" si="1"/>
        <v/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</row>
    <row r="22" spans="1:54" s="5" customFormat="1" ht="15" customHeight="1" x14ac:dyDescent="0.35">
      <c r="A22" s="48"/>
      <c r="B22" s="45" t="s">
        <v>29</v>
      </c>
      <c r="C22" s="57" t="s">
        <v>50</v>
      </c>
      <c r="D22" s="39">
        <v>23</v>
      </c>
      <c r="E22" s="47">
        <f t="shared" si="0"/>
        <v>11.5</v>
      </c>
      <c r="F22" s="55" t="str">
        <f t="shared" si="1"/>
        <v/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</row>
    <row r="23" spans="1:54" s="5" customFormat="1" ht="15" customHeight="1" x14ac:dyDescent="0.35">
      <c r="A23" s="48"/>
      <c r="B23" s="45" t="s">
        <v>58</v>
      </c>
      <c r="C23" s="57" t="s">
        <v>54</v>
      </c>
      <c r="D23" s="39">
        <v>23</v>
      </c>
      <c r="E23" s="47">
        <f t="shared" si="0"/>
        <v>11.5</v>
      </c>
      <c r="F23" s="55" t="str">
        <f t="shared" si="1"/>
        <v/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</row>
    <row r="24" spans="1:54" s="5" customFormat="1" ht="15" customHeight="1" x14ac:dyDescent="0.35">
      <c r="A24" s="48"/>
      <c r="B24" s="45" t="s">
        <v>59</v>
      </c>
      <c r="C24" s="57" t="s">
        <v>55</v>
      </c>
      <c r="D24" s="39">
        <v>23</v>
      </c>
      <c r="E24" s="47">
        <f t="shared" si="0"/>
        <v>11.5</v>
      </c>
      <c r="F24" s="55" t="str">
        <f t="shared" si="1"/>
        <v/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</row>
    <row r="25" spans="1:54" s="5" customFormat="1" ht="15" customHeight="1" x14ac:dyDescent="0.35">
      <c r="A25" s="48"/>
      <c r="B25" s="45" t="s">
        <v>60</v>
      </c>
      <c r="C25" s="57" t="s">
        <v>56</v>
      </c>
      <c r="D25" s="39">
        <v>23</v>
      </c>
      <c r="E25" s="47">
        <f t="shared" si="0"/>
        <v>11.5</v>
      </c>
      <c r="F25" s="55" t="str">
        <f t="shared" si="1"/>
        <v/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</row>
    <row r="26" spans="1:54" s="5" customFormat="1" ht="15" customHeight="1" x14ac:dyDescent="0.35">
      <c r="A26" s="48"/>
      <c r="B26" s="45" t="s">
        <v>57</v>
      </c>
      <c r="C26" s="57" t="s">
        <v>49</v>
      </c>
      <c r="D26" s="46">
        <v>23</v>
      </c>
      <c r="E26" s="47">
        <f t="shared" si="0"/>
        <v>11.5</v>
      </c>
      <c r="F26" s="55" t="str">
        <f t="shared" si="1"/>
        <v/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</row>
    <row r="27" spans="1:54" s="5" customFormat="1" ht="15" customHeight="1" x14ac:dyDescent="0.35">
      <c r="A27" s="48"/>
      <c r="B27" s="45" t="s">
        <v>32</v>
      </c>
      <c r="C27" s="57" t="s">
        <v>46</v>
      </c>
      <c r="D27" s="46">
        <v>23</v>
      </c>
      <c r="E27" s="47">
        <f t="shared" si="0"/>
        <v>11.5</v>
      </c>
      <c r="F27" s="55" t="str">
        <f t="shared" si="1"/>
        <v/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</row>
    <row r="28" spans="1:54" s="5" customFormat="1" ht="15" customHeight="1" x14ac:dyDescent="0.35">
      <c r="A28" s="48"/>
      <c r="B28" s="45" t="s">
        <v>33</v>
      </c>
      <c r="C28" s="57" t="s">
        <v>47</v>
      </c>
      <c r="D28" s="46">
        <v>23</v>
      </c>
      <c r="E28" s="47">
        <f t="shared" si="0"/>
        <v>11.5</v>
      </c>
      <c r="F28" s="55" t="str">
        <f t="shared" si="1"/>
        <v/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</row>
    <row r="29" spans="1:54" s="5" customFormat="1" ht="15" customHeight="1" x14ac:dyDescent="0.35">
      <c r="A29" s="48"/>
      <c r="B29" s="45" t="s">
        <v>34</v>
      </c>
      <c r="C29" s="57" t="s">
        <v>48</v>
      </c>
      <c r="D29" s="46">
        <v>23</v>
      </c>
      <c r="E29" s="47">
        <f t="shared" si="0"/>
        <v>11.5</v>
      </c>
      <c r="F29" s="55" t="str">
        <f t="shared" si="1"/>
        <v/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</row>
    <row r="30" spans="1:54" s="5" customFormat="1" ht="15" customHeight="1" x14ac:dyDescent="0.35">
      <c r="A30" s="48"/>
      <c r="B30" s="45" t="s">
        <v>36</v>
      </c>
      <c r="C30" s="57" t="s">
        <v>35</v>
      </c>
      <c r="D30" s="46">
        <v>23</v>
      </c>
      <c r="E30" s="47">
        <f>D30*0.5</f>
        <v>11.5</v>
      </c>
      <c r="F30" s="55" t="str">
        <f t="shared" si="1"/>
        <v/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</row>
    <row r="31" spans="1:54" s="5" customFormat="1" ht="15" customHeight="1" x14ac:dyDescent="0.35">
      <c r="A31" s="48"/>
      <c r="B31" s="45" t="s">
        <v>37</v>
      </c>
      <c r="C31" s="57" t="s">
        <v>40</v>
      </c>
      <c r="D31" s="46">
        <v>23</v>
      </c>
      <c r="E31" s="47">
        <f t="shared" ref="E31:E33" si="2">D31*0.5</f>
        <v>11.5</v>
      </c>
      <c r="F31" s="55" t="str">
        <f t="shared" si="1"/>
        <v/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</row>
    <row r="32" spans="1:54" s="5" customFormat="1" ht="15" customHeight="1" x14ac:dyDescent="0.35">
      <c r="A32" s="48"/>
      <c r="B32" s="45" t="s">
        <v>38</v>
      </c>
      <c r="C32" s="57" t="s">
        <v>41</v>
      </c>
      <c r="D32" s="46">
        <v>23</v>
      </c>
      <c r="E32" s="47">
        <f t="shared" si="2"/>
        <v>11.5</v>
      </c>
      <c r="F32" s="55" t="str">
        <f t="shared" si="1"/>
        <v/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</row>
    <row r="33" spans="1:54" s="5" customFormat="1" ht="15" customHeight="1" x14ac:dyDescent="0.35">
      <c r="A33" s="48"/>
      <c r="B33" s="45" t="s">
        <v>39</v>
      </c>
      <c r="C33" s="57" t="s">
        <v>42</v>
      </c>
      <c r="D33" s="46">
        <v>23</v>
      </c>
      <c r="E33" s="47">
        <f t="shared" si="2"/>
        <v>11.5</v>
      </c>
      <c r="F33" s="55" t="str">
        <f t="shared" si="1"/>
        <v/>
      </c>
      <c r="G33" s="34"/>
      <c r="H33" s="34"/>
      <c r="I33" s="34"/>
      <c r="J33" s="34"/>
      <c r="K33" s="35"/>
      <c r="L33" s="35"/>
      <c r="M33" s="35"/>
      <c r="N33" s="35"/>
      <c r="O33" s="35"/>
      <c r="P33" s="35"/>
      <c r="Q33" s="35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</row>
    <row r="34" spans="1:54" s="34" customFormat="1" ht="15" customHeight="1" x14ac:dyDescent="0.35">
      <c r="A34" s="48"/>
      <c r="B34" s="45" t="s">
        <v>51</v>
      </c>
      <c r="C34" s="57" t="s">
        <v>67</v>
      </c>
      <c r="D34" s="46">
        <v>23</v>
      </c>
      <c r="E34" s="47">
        <f t="shared" ref="E34:E36" si="3">D34*0.5</f>
        <v>11.5</v>
      </c>
      <c r="F34" s="55" t="str">
        <f t="shared" si="1"/>
        <v/>
      </c>
    </row>
    <row r="35" spans="1:54" s="5" customFormat="1" ht="15" customHeight="1" x14ac:dyDescent="0.35">
      <c r="A35" s="48"/>
      <c r="B35" s="45" t="s">
        <v>52</v>
      </c>
      <c r="C35" s="57" t="s">
        <v>68</v>
      </c>
      <c r="D35" s="46">
        <v>23</v>
      </c>
      <c r="E35" s="47">
        <f t="shared" si="3"/>
        <v>11.5</v>
      </c>
      <c r="F35" s="55" t="str">
        <f t="shared" si="1"/>
        <v/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</row>
    <row r="36" spans="1:54" s="34" customFormat="1" ht="15" customHeight="1" x14ac:dyDescent="0.35">
      <c r="A36" s="48"/>
      <c r="B36" s="45" t="s">
        <v>61</v>
      </c>
      <c r="C36" s="57" t="s">
        <v>69</v>
      </c>
      <c r="D36" s="46">
        <v>23</v>
      </c>
      <c r="E36" s="47">
        <f t="shared" si="3"/>
        <v>11.5</v>
      </c>
      <c r="F36" s="55" t="str">
        <f t="shared" si="1"/>
        <v/>
      </c>
    </row>
    <row r="37" spans="1:54" s="34" customFormat="1" ht="15" customHeight="1" x14ac:dyDescent="0.35">
      <c r="A37" s="48"/>
      <c r="B37" s="45" t="s">
        <v>62</v>
      </c>
      <c r="C37" s="57" t="s">
        <v>74</v>
      </c>
      <c r="D37" s="46">
        <v>23</v>
      </c>
      <c r="E37" s="47">
        <f t="shared" ref="E37:E42" si="4">D37*0.5</f>
        <v>11.5</v>
      </c>
      <c r="F37" s="55" t="str">
        <f t="shared" ref="F37:F41" si="5">IF(SUM(A37)&gt;0,(A37*E37),"")</f>
        <v/>
      </c>
    </row>
    <row r="38" spans="1:54" s="34" customFormat="1" ht="15" customHeight="1" x14ac:dyDescent="0.35">
      <c r="A38" s="53"/>
      <c r="B38" s="45" t="s">
        <v>63</v>
      </c>
      <c r="C38" s="57" t="s">
        <v>75</v>
      </c>
      <c r="D38" s="46">
        <v>23</v>
      </c>
      <c r="E38" s="47">
        <f t="shared" si="4"/>
        <v>11.5</v>
      </c>
      <c r="F38" s="55" t="str">
        <f t="shared" si="5"/>
        <v/>
      </c>
    </row>
    <row r="39" spans="1:54" s="34" customFormat="1" ht="15" customHeight="1" x14ac:dyDescent="0.35">
      <c r="A39" s="53"/>
      <c r="B39" s="45" t="s">
        <v>64</v>
      </c>
      <c r="C39" s="57" t="s">
        <v>76</v>
      </c>
      <c r="D39" s="46">
        <v>23</v>
      </c>
      <c r="E39" s="47">
        <f t="shared" si="4"/>
        <v>11.5</v>
      </c>
      <c r="F39" s="55" t="str">
        <f t="shared" si="5"/>
        <v/>
      </c>
    </row>
    <row r="40" spans="1:54" s="34" customFormat="1" ht="15" customHeight="1" x14ac:dyDescent="0.35">
      <c r="A40" s="53"/>
      <c r="B40" s="45" t="s">
        <v>65</v>
      </c>
      <c r="C40" s="58" t="s">
        <v>70</v>
      </c>
      <c r="D40" s="46">
        <v>23</v>
      </c>
      <c r="E40" s="47">
        <f t="shared" si="4"/>
        <v>11.5</v>
      </c>
      <c r="F40" s="55" t="str">
        <f t="shared" si="5"/>
        <v/>
      </c>
    </row>
    <row r="41" spans="1:54" s="34" customFormat="1" ht="15" customHeight="1" x14ac:dyDescent="0.35">
      <c r="A41" s="53"/>
      <c r="B41" s="45" t="s">
        <v>66</v>
      </c>
      <c r="C41" s="58" t="s">
        <v>71</v>
      </c>
      <c r="D41" s="46">
        <v>23</v>
      </c>
      <c r="E41" s="47">
        <f t="shared" si="4"/>
        <v>11.5</v>
      </c>
      <c r="F41" s="55" t="str">
        <f t="shared" si="5"/>
        <v/>
      </c>
    </row>
    <row r="42" spans="1:54" s="34" customFormat="1" ht="15" customHeight="1" x14ac:dyDescent="0.35">
      <c r="A42" s="53"/>
      <c r="B42" s="45" t="s">
        <v>72</v>
      </c>
      <c r="C42" s="58" t="s">
        <v>73</v>
      </c>
      <c r="D42" s="46">
        <v>7</v>
      </c>
      <c r="E42" s="47">
        <f t="shared" si="4"/>
        <v>3.5</v>
      </c>
      <c r="F42" s="55" t="str">
        <f t="shared" ref="F42:F44" si="6">IF(SUM(A42)&gt;0,(A42*E42),"")</f>
        <v/>
      </c>
    </row>
    <row r="43" spans="1:54" s="34" customFormat="1" ht="15" customHeight="1" x14ac:dyDescent="0.35">
      <c r="A43" s="53"/>
      <c r="B43" s="45"/>
      <c r="C43" s="58"/>
      <c r="D43" s="46"/>
      <c r="E43" s="47"/>
      <c r="F43" s="55" t="str">
        <f t="shared" si="6"/>
        <v/>
      </c>
    </row>
    <row r="44" spans="1:54" s="34" customFormat="1" ht="15" customHeight="1" x14ac:dyDescent="0.35">
      <c r="A44" s="53"/>
      <c r="B44" s="54"/>
      <c r="C44" s="58"/>
      <c r="D44" s="46"/>
      <c r="E44" s="47"/>
      <c r="F44" s="56" t="str">
        <f t="shared" si="6"/>
        <v/>
      </c>
    </row>
    <row r="45" spans="1:54" s="5" customFormat="1" ht="15" customHeight="1" x14ac:dyDescent="0.35">
      <c r="A45" s="16"/>
      <c r="B45" s="40" t="s">
        <v>53</v>
      </c>
      <c r="C45" s="41"/>
      <c r="D45" s="42"/>
      <c r="E45" s="17"/>
      <c r="F45" s="18"/>
      <c r="G45" s="34"/>
      <c r="H45" s="34"/>
      <c r="I45" s="34"/>
      <c r="J45" s="34"/>
      <c r="K45" s="35"/>
      <c r="L45" s="35"/>
      <c r="M45" s="35"/>
      <c r="N45" s="35"/>
      <c r="O45" s="35"/>
      <c r="P45" s="35"/>
      <c r="Q45" s="35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</row>
    <row r="46" spans="1:54" s="5" customFormat="1" ht="15" customHeight="1" x14ac:dyDescent="0.35">
      <c r="A46" s="43"/>
      <c r="B46" s="44"/>
      <c r="C46" s="44"/>
      <c r="D46" s="44"/>
      <c r="E46" s="19" t="s">
        <v>14</v>
      </c>
      <c r="F46" s="60" t="str">
        <f>IF(SUM(F16:F44)&gt;0,SUM(F16:F44),"")</f>
        <v/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</row>
    <row r="47" spans="1:54" s="5" customFormat="1" ht="15" customHeight="1" x14ac:dyDescent="0.35">
      <c r="A47" s="44"/>
      <c r="B47" s="44"/>
      <c r="C47" s="44"/>
      <c r="D47" s="44"/>
      <c r="E47" s="19" t="s">
        <v>17</v>
      </c>
      <c r="F47" s="29" t="s">
        <v>20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</row>
    <row r="48" spans="1:54" s="5" customFormat="1" ht="15" customHeight="1" x14ac:dyDescent="0.35">
      <c r="A48" s="44"/>
      <c r="B48" s="44"/>
      <c r="C48" s="44"/>
      <c r="D48" s="44"/>
      <c r="E48" s="19" t="s">
        <v>15</v>
      </c>
      <c r="F48" s="20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</row>
    <row r="49" spans="1:55" s="5" customFormat="1" ht="39.950000000000003" customHeight="1" x14ac:dyDescent="0.35">
      <c r="A49" s="21"/>
      <c r="B49" s="21"/>
      <c r="C49" s="37"/>
      <c r="D49" s="21"/>
      <c r="E49" s="21"/>
      <c r="F49" s="21"/>
      <c r="G49" s="21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</row>
    <row r="50" spans="1:55" s="5" customFormat="1" ht="15" customHeight="1" x14ac:dyDescent="0.35">
      <c r="A50" s="61" t="s">
        <v>21</v>
      </c>
      <c r="B50" s="61"/>
      <c r="C50" s="61"/>
      <c r="D50" s="61"/>
      <c r="E50" s="61"/>
      <c r="F50" s="61"/>
      <c r="G50" s="61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</row>
    <row r="51" spans="1:55" s="5" customFormat="1" ht="15" customHeight="1" x14ac:dyDescent="0.35">
      <c r="A51" s="61"/>
      <c r="B51" s="61"/>
      <c r="C51" s="61"/>
      <c r="D51" s="61"/>
      <c r="E51" s="61"/>
      <c r="F51" s="61"/>
      <c r="G51" s="61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</row>
    <row r="52" spans="1:55" s="5" customFormat="1" ht="9.9499999999999993" customHeight="1" x14ac:dyDescent="0.35">
      <c r="A52" s="22"/>
      <c r="B52" s="22"/>
      <c r="C52" s="22"/>
      <c r="D52" s="22"/>
      <c r="E52" s="22"/>
      <c r="F52" s="22"/>
      <c r="G52" s="9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</row>
    <row r="53" spans="1:55" s="23" customFormat="1" ht="15" customHeight="1" x14ac:dyDescent="0.2">
      <c r="A53" s="62" t="s">
        <v>18</v>
      </c>
      <c r="B53" s="62"/>
      <c r="C53" s="62"/>
      <c r="D53" s="62"/>
      <c r="E53" s="62"/>
      <c r="F53" s="62"/>
      <c r="G53" s="62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</row>
    <row r="54" spans="1:55" ht="15.95" customHeight="1" x14ac:dyDescent="0.4">
      <c r="A54" s="24"/>
      <c r="B54" s="2"/>
      <c r="C54" s="2"/>
      <c r="D54" s="2"/>
      <c r="E54" s="25"/>
      <c r="F54" s="25"/>
    </row>
    <row r="55" spans="1:55" ht="15.95" customHeight="1" x14ac:dyDescent="0.35">
      <c r="B55" s="66"/>
      <c r="C55" s="67"/>
      <c r="D55" s="67"/>
      <c r="E55" s="67"/>
    </row>
    <row r="56" spans="1:55" ht="15.95" customHeight="1" x14ac:dyDescent="0.35">
      <c r="B56" s="26"/>
      <c r="C56" s="31"/>
      <c r="D56" s="27"/>
      <c r="E56" s="27"/>
    </row>
    <row r="57" spans="1:55" ht="10.5" customHeight="1" x14ac:dyDescent="0.35"/>
    <row r="58" spans="1:55" x14ac:dyDescent="0.35">
      <c r="A58" s="28"/>
      <c r="B58" s="28"/>
      <c r="C58" s="30"/>
      <c r="D58" s="28"/>
      <c r="E58" s="28"/>
      <c r="F58" s="28"/>
    </row>
  </sheetData>
  <mergeCells count="14">
    <mergeCell ref="A3:C3"/>
    <mergeCell ref="A4:C5"/>
    <mergeCell ref="B55:E55"/>
    <mergeCell ref="A13:F13"/>
    <mergeCell ref="B8:C8"/>
    <mergeCell ref="E8:F8"/>
    <mergeCell ref="B9:C9"/>
    <mergeCell ref="E9:F9"/>
    <mergeCell ref="E10:F10"/>
    <mergeCell ref="A50:G51"/>
    <mergeCell ref="A53:G53"/>
    <mergeCell ref="E11:F11"/>
    <mergeCell ref="E12:F12"/>
    <mergeCell ref="A14:G14"/>
  </mergeCells>
  <phoneticPr fontId="1" type="noConversion"/>
  <printOptions horizontalCentered="1"/>
  <pageMargins left="0.7" right="0.7" top="0.75" bottom="0.75" header="0.3" footer="0.3"/>
  <pageSetup scale="77" fitToHeight="0" orientation="portrait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AF34C42-C68B-4FBF-8D6A-8F2C27C35A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Order</vt:lpstr>
      <vt:lpstr>'Sales Order'!Print_Area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order (Simple Blue design)</dc:title>
  <dc:creator>Leah B. Thibault</dc:creator>
  <cp:keywords/>
  <cp:lastModifiedBy>Leah Thibault</cp:lastModifiedBy>
  <cp:lastPrinted>2018-08-01T16:25:41Z</cp:lastPrinted>
  <dcterms:created xsi:type="dcterms:W3CDTF">2017-05-29T12:46:52Z</dcterms:created>
  <dcterms:modified xsi:type="dcterms:W3CDTF">2018-08-01T16:25:57Z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TC101001311033</vt:lpwstr>
  </property>
</Properties>
</file>